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530" windowWidth="23445" windowHeight="11070" activeTab="0"/>
  </bookViews>
  <sheets>
    <sheet name="Maryland_OEDs 70ppb STD" sheetId="1" r:id="rId1"/>
  </sheets>
  <definedNames>
    <definedName name="_xlnm.Print_Titles" localSheetId="0">'Maryland_OEDs 70ppb STD'!$1:$3</definedName>
  </definedNames>
  <calcPr fullCalcOnLoad="1"/>
</workbook>
</file>

<file path=xl/sharedStrings.xml><?xml version="1.0" encoding="utf-8"?>
<sst xmlns="http://schemas.openxmlformats.org/spreadsheetml/2006/main" count="41" uniqueCount="41">
  <si>
    <t>Aldino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</si>
  <si>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</si>
  <si>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</si>
  <si>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</si>
  <si>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</si>
  <si>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</si>
  <si>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</si>
  <si>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</si>
  <si>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</si>
  <si>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</si>
  <si>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</si>
  <si>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</si>
  <si>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</si>
  <si>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</si>
  <si>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</si>
  <si>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</si>
  <si>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</si>
  <si>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Horn Point</t>
  </si>
  <si>
    <t>Beltsville (CASTNET)</t>
  </si>
  <si>
    <t>Blackwater NWR (CASTNET)</t>
  </si>
  <si>
    <t>Calvert</t>
  </si>
  <si>
    <t>Fair Hill</t>
  </si>
  <si>
    <t>Furley</t>
  </si>
  <si>
    <t>Maryland 8-Hour Ozone Concentrations Exceeding the 2015, 70ppb Health-Based Standard</t>
  </si>
  <si>
    <t>Last updated: 01/28/2019, "CASTNET" are EPA-sponsored monitors.</t>
  </si>
  <si>
    <t>Glen Burnie</t>
  </si>
  <si>
    <t>04/11/2017</t>
  </si>
  <si>
    <t>05/17/2017</t>
  </si>
  <si>
    <t>05/18/2017</t>
  </si>
  <si>
    <t>06/10/2017</t>
  </si>
  <si>
    <t>06/12/2017</t>
  </si>
  <si>
    <t>06/13/2017</t>
  </si>
  <si>
    <t>06/15/2017</t>
  </si>
  <si>
    <t>06/22/2017</t>
  </si>
  <si>
    <t>07/19/2017</t>
  </si>
  <si>
    <t>07/20/2017</t>
  </si>
  <si>
    <t>07/21/2017</t>
  </si>
  <si>
    <t>09/25/2017</t>
  </si>
  <si>
    <t>(ppb, Final Data)</t>
  </si>
  <si>
    <t>Hart-Miller Island*</t>
  </si>
  <si>
    <t>*Hart-Miller Island is a special purpose monitor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</si>
</sst>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  <numFmt numFmtId="170" formatCode="mmm\-yyyy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6" fontId="7" fillId="34" borderId="20" xfId="57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6" fontId="6" fillId="34" borderId="24" xfId="57" applyNumberFormat="1" applyFont="1" applyFill="1" applyBorder="1" applyAlignment="1">
      <alignment horizontal="center" vertical="center" wrapText="1"/>
      <protection/>
    </xf>
    <xf numFmtId="166" fontId="6" fillId="34" borderId="2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4">
      <selection activeCell="G26" sqref="G25:G26"/>
    </sheetView>
  </sheetViews>
  <sheetFormatPr defaultColWidth="9.140625" defaultRowHeight="12.75"/>
  <cols>
    <col min="1" max="1" width="3.00390625" style="1" bestFit="1" customWidth="1"/>
    <col min="2" max="2" width="10.140625" style="1" bestFit="1" customWidth="1"/>
    <col min="3" max="8" width="3.28125" style="1" bestFit="1" customWidth="1"/>
    <col min="9" max="9" width="4.00390625" style="1" bestFit="1" customWidth="1"/>
    <col min="10" max="11" width="3.28125" style="1" bestFit="1" customWidth="1"/>
    <col min="12" max="12" width="3.28125" style="1" customWidth="1"/>
    <col min="13" max="13" width="3.28125" style="1" bestFit="1" customWidth="1"/>
    <col min="14" max="14" width="3.28125" style="1" customWidth="1"/>
    <col min="15" max="23" width="3.28125" style="1" bestFit="1" customWidth="1"/>
    <col min="24" max="24" width="4.00390625" style="1" bestFit="1" customWidth="1"/>
    <col min="25" max="16384" width="9.140625" style="1" customWidth="1"/>
  </cols>
  <sheetData>
    <row r="1" spans="1:24" ht="12.7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  <c r="X1" s="22"/>
    </row>
    <row r="2" spans="1:24" ht="12.75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22"/>
    </row>
    <row r="3" spans="1:24" ht="142.5" thickBot="1">
      <c r="A3" s="11" t="s">
        <v>16</v>
      </c>
      <c r="B3" s="11" t="s">
        <v>11</v>
      </c>
      <c r="C3" s="12" t="s">
        <v>0</v>
      </c>
      <c r="D3" s="12" t="s">
        <v>18</v>
      </c>
      <c r="E3" s="12" t="s">
        <v>19</v>
      </c>
      <c r="F3" s="12" t="s">
        <v>20</v>
      </c>
      <c r="G3" s="12" t="s">
        <v>1</v>
      </c>
      <c r="H3" s="12" t="s">
        <v>2</v>
      </c>
      <c r="I3" s="12" t="s">
        <v>21</v>
      </c>
      <c r="J3" s="12" t="s">
        <v>3</v>
      </c>
      <c r="K3" s="12" t="s">
        <v>22</v>
      </c>
      <c r="L3" s="12" t="s">
        <v>25</v>
      </c>
      <c r="M3" s="12" t="s">
        <v>4</v>
      </c>
      <c r="N3" s="12" t="s">
        <v>39</v>
      </c>
      <c r="O3" s="12" t="s">
        <v>17</v>
      </c>
      <c r="P3" s="12" t="s">
        <v>13</v>
      </c>
      <c r="Q3" s="12" t="s">
        <v>5</v>
      </c>
      <c r="R3" s="12" t="s">
        <v>6</v>
      </c>
      <c r="S3" s="12" t="s">
        <v>7</v>
      </c>
      <c r="T3" s="12" t="s">
        <v>14</v>
      </c>
      <c r="U3" s="12" t="s">
        <v>8</v>
      </c>
      <c r="V3" s="12" t="s">
        <v>9</v>
      </c>
      <c r="W3" s="13" t="s">
        <v>10</v>
      </c>
      <c r="X3" s="14" t="s">
        <v>12</v>
      </c>
    </row>
    <row r="4" spans="1:24" ht="12.75">
      <c r="A4" s="17">
        <v>1</v>
      </c>
      <c r="B4" s="15" t="s">
        <v>26</v>
      </c>
      <c r="C4" s="2"/>
      <c r="D4" s="2"/>
      <c r="E4" s="2"/>
      <c r="F4" s="2"/>
      <c r="G4" s="3"/>
      <c r="H4" s="2"/>
      <c r="I4" s="2">
        <v>73</v>
      </c>
      <c r="J4" s="2"/>
      <c r="K4" s="2"/>
      <c r="L4" s="2"/>
      <c r="M4" s="2"/>
      <c r="N4" s="2"/>
      <c r="O4" s="2"/>
      <c r="P4" s="2">
        <v>71</v>
      </c>
      <c r="Q4" s="2"/>
      <c r="R4" s="2"/>
      <c r="S4" s="2"/>
      <c r="T4" s="2"/>
      <c r="U4" s="2">
        <v>71</v>
      </c>
      <c r="V4" s="2"/>
      <c r="W4" s="4"/>
      <c r="X4" s="5">
        <f aca="true" t="shared" si="0" ref="X4:X20">MAX(C4:W4)</f>
        <v>73</v>
      </c>
    </row>
    <row r="5" spans="1:24" ht="12.75">
      <c r="A5" s="18">
        <v>2</v>
      </c>
      <c r="B5" s="16" t="s">
        <v>27</v>
      </c>
      <c r="C5" s="6">
        <v>84</v>
      </c>
      <c r="D5" s="6">
        <v>76</v>
      </c>
      <c r="E5" s="6"/>
      <c r="F5" s="6">
        <v>73</v>
      </c>
      <c r="G5" s="7">
        <v>76</v>
      </c>
      <c r="H5" s="6"/>
      <c r="I5" s="6">
        <v>83</v>
      </c>
      <c r="J5" s="6">
        <v>72</v>
      </c>
      <c r="K5" s="6">
        <v>74</v>
      </c>
      <c r="L5" s="6">
        <v>79</v>
      </c>
      <c r="M5" s="6"/>
      <c r="N5" s="6">
        <v>72</v>
      </c>
      <c r="O5" s="6"/>
      <c r="P5" s="6">
        <v>73</v>
      </c>
      <c r="Q5" s="6"/>
      <c r="R5" s="6"/>
      <c r="S5" s="6">
        <v>72</v>
      </c>
      <c r="T5" s="6"/>
      <c r="U5" s="6">
        <v>72</v>
      </c>
      <c r="V5" s="6">
        <v>73</v>
      </c>
      <c r="W5" s="8"/>
      <c r="X5" s="5">
        <f t="shared" si="0"/>
        <v>84</v>
      </c>
    </row>
    <row r="6" spans="1:24" ht="12.75">
      <c r="A6" s="17">
        <v>3</v>
      </c>
      <c r="B6" s="16" t="s">
        <v>28</v>
      </c>
      <c r="C6" s="6">
        <v>78</v>
      </c>
      <c r="D6" s="6">
        <v>71</v>
      </c>
      <c r="E6" s="6"/>
      <c r="F6" s="6"/>
      <c r="G6" s="7">
        <v>73</v>
      </c>
      <c r="H6" s="6">
        <v>71</v>
      </c>
      <c r="I6" s="6">
        <v>90</v>
      </c>
      <c r="J6" s="6"/>
      <c r="K6" s="6"/>
      <c r="L6" s="6">
        <v>77</v>
      </c>
      <c r="M6" s="6"/>
      <c r="N6" s="6"/>
      <c r="O6" s="6"/>
      <c r="P6" s="6">
        <v>72</v>
      </c>
      <c r="Q6" s="6"/>
      <c r="R6" s="6"/>
      <c r="S6" s="6"/>
      <c r="T6" s="6"/>
      <c r="U6" s="6"/>
      <c r="V6" s="6"/>
      <c r="W6" s="8"/>
      <c r="X6" s="5">
        <f t="shared" si="0"/>
        <v>90</v>
      </c>
    </row>
    <row r="7" spans="1:24" ht="12.75">
      <c r="A7" s="18">
        <v>4</v>
      </c>
      <c r="B7" s="16" t="s">
        <v>29</v>
      </c>
      <c r="C7" s="6">
        <v>71</v>
      </c>
      <c r="D7" s="6"/>
      <c r="E7" s="6"/>
      <c r="F7" s="6"/>
      <c r="G7" s="7"/>
      <c r="H7" s="6"/>
      <c r="I7" s="6">
        <v>72</v>
      </c>
      <c r="J7" s="6"/>
      <c r="K7" s="6"/>
      <c r="L7" s="6">
        <v>73</v>
      </c>
      <c r="M7" s="6"/>
      <c r="N7" s="6"/>
      <c r="O7" s="6"/>
      <c r="P7" s="6"/>
      <c r="Q7" s="6"/>
      <c r="R7" s="6"/>
      <c r="S7" s="6"/>
      <c r="T7" s="6"/>
      <c r="U7" s="6"/>
      <c r="V7" s="6"/>
      <c r="W7" s="8"/>
      <c r="X7" s="5">
        <f t="shared" si="0"/>
        <v>73</v>
      </c>
    </row>
    <row r="8" spans="1:24" ht="12.75">
      <c r="A8" s="17">
        <v>5</v>
      </c>
      <c r="B8" s="16">
        <v>43262</v>
      </c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>
        <v>77</v>
      </c>
      <c r="O8" s="6"/>
      <c r="P8" s="6"/>
      <c r="Q8" s="6"/>
      <c r="R8" s="6"/>
      <c r="S8" s="6"/>
      <c r="T8" s="6"/>
      <c r="U8" s="6"/>
      <c r="V8" s="6"/>
      <c r="W8" s="8"/>
      <c r="X8" s="5">
        <f t="shared" si="0"/>
        <v>77</v>
      </c>
    </row>
    <row r="9" spans="1:24" ht="12.75">
      <c r="A9" s="18">
        <v>6</v>
      </c>
      <c r="B9" s="16" t="s">
        <v>30</v>
      </c>
      <c r="C9" s="6"/>
      <c r="D9" s="6"/>
      <c r="E9" s="6"/>
      <c r="F9" s="6"/>
      <c r="G9" s="7">
        <v>77</v>
      </c>
      <c r="H9" s="6"/>
      <c r="I9" s="6">
        <v>74</v>
      </c>
      <c r="J9" s="6"/>
      <c r="K9" s="6"/>
      <c r="L9" s="6"/>
      <c r="M9" s="6"/>
      <c r="N9" s="6">
        <v>84</v>
      </c>
      <c r="O9" s="6"/>
      <c r="P9" s="6"/>
      <c r="Q9" s="6">
        <v>75</v>
      </c>
      <c r="R9" s="6"/>
      <c r="S9" s="6">
        <v>74</v>
      </c>
      <c r="T9" s="6"/>
      <c r="U9" s="6"/>
      <c r="V9" s="6"/>
      <c r="W9" s="8"/>
      <c r="X9" s="5">
        <f t="shared" si="0"/>
        <v>84</v>
      </c>
    </row>
    <row r="10" spans="1:24" ht="12.75">
      <c r="A10" s="17">
        <v>7</v>
      </c>
      <c r="B10" s="16" t="s">
        <v>31</v>
      </c>
      <c r="C10" s="6">
        <v>72</v>
      </c>
      <c r="D10" s="6"/>
      <c r="E10" s="6"/>
      <c r="F10" s="6"/>
      <c r="G10" s="7">
        <v>88</v>
      </c>
      <c r="H10" s="6"/>
      <c r="I10" s="6">
        <v>76</v>
      </c>
      <c r="J10" s="6"/>
      <c r="K10" s="6"/>
      <c r="L10" s="6"/>
      <c r="M10" s="6"/>
      <c r="N10" s="6">
        <v>92</v>
      </c>
      <c r="O10" s="6"/>
      <c r="P10" s="6"/>
      <c r="Q10" s="6">
        <v>76</v>
      </c>
      <c r="R10" s="6"/>
      <c r="S10" s="6">
        <v>72</v>
      </c>
      <c r="T10" s="6"/>
      <c r="U10" s="6"/>
      <c r="V10" s="6"/>
      <c r="W10" s="8"/>
      <c r="X10" s="5">
        <f t="shared" si="0"/>
        <v>92</v>
      </c>
    </row>
    <row r="11" spans="1:24" ht="12.75">
      <c r="A11" s="18">
        <v>8</v>
      </c>
      <c r="B11" s="16" t="s">
        <v>32</v>
      </c>
      <c r="C11" s="6"/>
      <c r="D11" s="6"/>
      <c r="E11" s="6"/>
      <c r="F11" s="6"/>
      <c r="G11" s="7"/>
      <c r="H11" s="6"/>
      <c r="I11" s="6"/>
      <c r="J11" s="6"/>
      <c r="K11" s="6"/>
      <c r="L11" s="6"/>
      <c r="M11" s="6">
        <v>71</v>
      </c>
      <c r="N11" s="6"/>
      <c r="O11" s="6"/>
      <c r="P11" s="6"/>
      <c r="Q11" s="6"/>
      <c r="R11" s="6"/>
      <c r="S11" s="6"/>
      <c r="T11" s="6"/>
      <c r="U11" s="6"/>
      <c r="V11" s="6"/>
      <c r="W11" s="8"/>
      <c r="X11" s="5">
        <f t="shared" si="0"/>
        <v>71</v>
      </c>
    </row>
    <row r="12" spans="1:24" ht="12.75">
      <c r="A12" s="17">
        <v>9</v>
      </c>
      <c r="B12" s="16" t="s">
        <v>33</v>
      </c>
      <c r="C12" s="6">
        <v>71</v>
      </c>
      <c r="D12" s="6"/>
      <c r="E12" s="6"/>
      <c r="F12" s="6"/>
      <c r="G12" s="7"/>
      <c r="H12" s="6"/>
      <c r="I12" s="6">
        <v>71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8"/>
      <c r="X12" s="5">
        <f t="shared" si="0"/>
        <v>71</v>
      </c>
    </row>
    <row r="13" spans="1:24" ht="12.75">
      <c r="A13" s="18">
        <v>10</v>
      </c>
      <c r="B13" s="16">
        <v>42919</v>
      </c>
      <c r="C13" s="6"/>
      <c r="D13" s="6"/>
      <c r="E13" s="6"/>
      <c r="F13" s="6"/>
      <c r="G13" s="7"/>
      <c r="H13" s="6"/>
      <c r="I13" s="6"/>
      <c r="J13" s="6"/>
      <c r="K13" s="6"/>
      <c r="L13" s="6"/>
      <c r="M13" s="6"/>
      <c r="N13" s="6">
        <v>76</v>
      </c>
      <c r="O13" s="6"/>
      <c r="P13" s="6"/>
      <c r="Q13" s="6"/>
      <c r="R13" s="6"/>
      <c r="S13" s="6"/>
      <c r="T13" s="6"/>
      <c r="U13" s="6"/>
      <c r="V13" s="6"/>
      <c r="W13" s="8"/>
      <c r="X13" s="5">
        <f t="shared" si="0"/>
        <v>76</v>
      </c>
    </row>
    <row r="14" spans="1:24" ht="12.75">
      <c r="A14" s="17">
        <v>11</v>
      </c>
      <c r="B14" s="16">
        <v>42920</v>
      </c>
      <c r="C14" s="6"/>
      <c r="D14" s="6"/>
      <c r="E14" s="6"/>
      <c r="F14" s="6"/>
      <c r="G14" s="7"/>
      <c r="H14" s="6"/>
      <c r="I14" s="6"/>
      <c r="J14" s="6"/>
      <c r="K14" s="6"/>
      <c r="L14" s="6"/>
      <c r="M14" s="6"/>
      <c r="N14" s="6">
        <v>75</v>
      </c>
      <c r="O14" s="6"/>
      <c r="P14" s="6"/>
      <c r="Q14" s="6"/>
      <c r="R14" s="6"/>
      <c r="S14" s="6"/>
      <c r="T14" s="6"/>
      <c r="U14" s="6"/>
      <c r="V14" s="6"/>
      <c r="W14" s="8"/>
      <c r="X14" s="5">
        <f t="shared" si="0"/>
        <v>75</v>
      </c>
    </row>
    <row r="15" spans="1:24" ht="12.75">
      <c r="A15" s="18">
        <v>12</v>
      </c>
      <c r="B15" s="16" t="s">
        <v>34</v>
      </c>
      <c r="C15" s="6"/>
      <c r="D15" s="6"/>
      <c r="E15" s="6"/>
      <c r="F15" s="6"/>
      <c r="G15" s="7">
        <v>72</v>
      </c>
      <c r="H15" s="6">
        <v>75</v>
      </c>
      <c r="I15" s="6"/>
      <c r="J15" s="6">
        <v>71</v>
      </c>
      <c r="K15" s="6">
        <v>71</v>
      </c>
      <c r="L15" s="6">
        <v>75</v>
      </c>
      <c r="M15" s="6"/>
      <c r="N15" s="6">
        <v>81</v>
      </c>
      <c r="O15" s="6"/>
      <c r="P15" s="6"/>
      <c r="Q15" s="6"/>
      <c r="R15" s="6"/>
      <c r="S15" s="6"/>
      <c r="T15" s="6"/>
      <c r="U15" s="6"/>
      <c r="V15" s="6"/>
      <c r="W15" s="8"/>
      <c r="X15" s="5">
        <f t="shared" si="0"/>
        <v>81</v>
      </c>
    </row>
    <row r="16" spans="1:24" ht="12.75">
      <c r="A16" s="17">
        <v>13</v>
      </c>
      <c r="B16" s="16" t="s">
        <v>35</v>
      </c>
      <c r="C16" s="6"/>
      <c r="D16" s="6">
        <v>74</v>
      </c>
      <c r="E16" s="6"/>
      <c r="F16" s="6"/>
      <c r="G16" s="7">
        <v>86</v>
      </c>
      <c r="H16" s="6">
        <v>77</v>
      </c>
      <c r="I16" s="6"/>
      <c r="J16" s="6"/>
      <c r="K16" s="6"/>
      <c r="L16" s="6">
        <v>73</v>
      </c>
      <c r="M16" s="6"/>
      <c r="N16" s="6">
        <v>89</v>
      </c>
      <c r="O16" s="6"/>
      <c r="P16" s="6"/>
      <c r="Q16" s="6">
        <v>84</v>
      </c>
      <c r="R16" s="6"/>
      <c r="S16" s="6">
        <v>80</v>
      </c>
      <c r="T16" s="6"/>
      <c r="U16" s="6"/>
      <c r="V16" s="6"/>
      <c r="W16" s="8"/>
      <c r="X16" s="5">
        <f t="shared" si="0"/>
        <v>89</v>
      </c>
    </row>
    <row r="17" spans="1:24" ht="12.75">
      <c r="A17" s="18">
        <v>14</v>
      </c>
      <c r="B17" s="16" t="s">
        <v>36</v>
      </c>
      <c r="C17" s="6"/>
      <c r="D17" s="6"/>
      <c r="E17" s="6"/>
      <c r="F17" s="6"/>
      <c r="G17" s="7"/>
      <c r="H17" s="6">
        <v>71</v>
      </c>
      <c r="I17" s="6"/>
      <c r="J17" s="6"/>
      <c r="K17" s="6"/>
      <c r="L17" s="6">
        <v>73</v>
      </c>
      <c r="M17" s="6"/>
      <c r="N17" s="6">
        <v>73</v>
      </c>
      <c r="O17" s="6"/>
      <c r="P17" s="6"/>
      <c r="Q17" s="6"/>
      <c r="R17" s="6"/>
      <c r="S17" s="6"/>
      <c r="T17" s="6"/>
      <c r="U17" s="6"/>
      <c r="V17" s="6"/>
      <c r="W17" s="8"/>
      <c r="X17" s="5">
        <f t="shared" si="0"/>
        <v>73</v>
      </c>
    </row>
    <row r="18" spans="1:24" ht="12.75">
      <c r="A18" s="17">
        <v>15</v>
      </c>
      <c r="B18" s="16">
        <v>42948</v>
      </c>
      <c r="C18" s="6"/>
      <c r="D18" s="6"/>
      <c r="E18" s="6"/>
      <c r="F18" s="6"/>
      <c r="G18" s="7"/>
      <c r="H18" s="6"/>
      <c r="I18" s="6"/>
      <c r="J18" s="6"/>
      <c r="K18" s="6"/>
      <c r="L18" s="6"/>
      <c r="M18" s="6"/>
      <c r="N18" s="6">
        <v>71</v>
      </c>
      <c r="O18" s="6"/>
      <c r="P18" s="6"/>
      <c r="Q18" s="6"/>
      <c r="R18" s="6"/>
      <c r="S18" s="6"/>
      <c r="T18" s="6"/>
      <c r="U18" s="6"/>
      <c r="V18" s="6"/>
      <c r="W18" s="8"/>
      <c r="X18" s="5">
        <f t="shared" si="0"/>
        <v>71</v>
      </c>
    </row>
    <row r="19" spans="1:24" ht="12.75">
      <c r="A19" s="18">
        <v>16</v>
      </c>
      <c r="B19" s="16">
        <v>42963</v>
      </c>
      <c r="C19" s="6"/>
      <c r="D19" s="6"/>
      <c r="E19" s="6"/>
      <c r="F19" s="6"/>
      <c r="G19" s="7"/>
      <c r="H19" s="6"/>
      <c r="I19" s="6"/>
      <c r="J19" s="6"/>
      <c r="K19" s="6"/>
      <c r="L19" s="6"/>
      <c r="M19" s="6"/>
      <c r="N19" s="6">
        <v>72</v>
      </c>
      <c r="O19" s="6"/>
      <c r="P19" s="6"/>
      <c r="Q19" s="6"/>
      <c r="R19" s="6"/>
      <c r="S19" s="6"/>
      <c r="T19" s="6"/>
      <c r="U19" s="6"/>
      <c r="V19" s="6"/>
      <c r="W19" s="8"/>
      <c r="X19" s="5">
        <f t="shared" si="0"/>
        <v>72</v>
      </c>
    </row>
    <row r="20" spans="1:24" ht="13.5" thickBot="1">
      <c r="A20" s="17">
        <v>17</v>
      </c>
      <c r="B20" s="16" t="s">
        <v>37</v>
      </c>
      <c r="C20" s="6"/>
      <c r="D20" s="6"/>
      <c r="E20" s="6"/>
      <c r="F20" s="6"/>
      <c r="G20" s="7"/>
      <c r="H20" s="6"/>
      <c r="I20" s="6">
        <v>75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8"/>
      <c r="X20" s="5">
        <f t="shared" si="0"/>
        <v>75</v>
      </c>
    </row>
    <row r="21" spans="1:24" ht="13.5" thickBot="1">
      <c r="A21" s="19" t="s">
        <v>15</v>
      </c>
      <c r="B21" s="20"/>
      <c r="C21" s="9">
        <f>IF((MAX(C4:C20)=0),"-",MAX(C4:C20))</f>
        <v>84</v>
      </c>
      <c r="D21" s="9">
        <f aca="true" t="shared" si="1" ref="D21:V21">IF((MAX(D4:D20)=0),"-",MAX(D4:D20))</f>
        <v>76</v>
      </c>
      <c r="E21" s="9" t="str">
        <f t="shared" si="1"/>
        <v>-</v>
      </c>
      <c r="F21" s="9">
        <f t="shared" si="1"/>
        <v>73</v>
      </c>
      <c r="G21" s="9">
        <f t="shared" si="1"/>
        <v>88</v>
      </c>
      <c r="H21" s="9">
        <f t="shared" si="1"/>
        <v>77</v>
      </c>
      <c r="I21" s="9">
        <f t="shared" si="1"/>
        <v>90</v>
      </c>
      <c r="J21" s="9">
        <f t="shared" si="1"/>
        <v>72</v>
      </c>
      <c r="K21" s="9">
        <f t="shared" si="1"/>
        <v>74</v>
      </c>
      <c r="L21" s="9">
        <f t="shared" si="1"/>
        <v>79</v>
      </c>
      <c r="M21" s="9">
        <f t="shared" si="1"/>
        <v>71</v>
      </c>
      <c r="N21" s="9">
        <f t="shared" si="1"/>
        <v>92</v>
      </c>
      <c r="O21" s="9" t="str">
        <f t="shared" si="1"/>
        <v>-</v>
      </c>
      <c r="P21" s="9">
        <f t="shared" si="1"/>
        <v>73</v>
      </c>
      <c r="Q21" s="9">
        <f t="shared" si="1"/>
        <v>84</v>
      </c>
      <c r="R21" s="9" t="str">
        <f t="shared" si="1"/>
        <v>-</v>
      </c>
      <c r="S21" s="9">
        <f t="shared" si="1"/>
        <v>80</v>
      </c>
      <c r="T21" s="9" t="str">
        <f t="shared" si="1"/>
        <v>-</v>
      </c>
      <c r="U21" s="9">
        <f t="shared" si="1"/>
        <v>72</v>
      </c>
      <c r="V21" s="9">
        <f t="shared" si="1"/>
        <v>73</v>
      </c>
      <c r="W21" s="9" t="str">
        <f>IF((MAX(W4:W20)=0),"-",MAX(W4:W20))</f>
        <v>-</v>
      </c>
      <c r="X21" s="10">
        <f>MAX(X4:X20)</f>
        <v>92</v>
      </c>
    </row>
    <row r="22" spans="1:24" ht="13.5" thickBot="1">
      <c r="A22" s="24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</row>
    <row r="23" spans="1:24" ht="12.75" customHeight="1">
      <c r="A23" s="24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</row>
    <row r="37" ht="12.75" customHeight="1"/>
    <row r="38" ht="20.25" customHeight="1"/>
    <row r="39" ht="13.5" customHeight="1"/>
  </sheetData>
  <sheetProtection/>
  <mergeCells count="5">
    <mergeCell ref="A21:B21"/>
    <mergeCell ref="A1:X1"/>
    <mergeCell ref="A2:X2"/>
    <mergeCell ref="A22:X22"/>
    <mergeCell ref="A23:X23"/>
  </mergeCells>
  <conditionalFormatting sqref="A4:X20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X8 X13:X14 X18:X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Maryland_OEDs_2015</dc:title>
  <dc:subject/>
  <dc:creator>Jennifer Hains</dc:creator>
  <cp:keywords/>
  <dc:description/>
  <cp:lastModifiedBy>jboyle</cp:lastModifiedBy>
  <cp:lastPrinted>2016-10-17T15:53:03Z</cp:lastPrinted>
  <dcterms:created xsi:type="dcterms:W3CDTF">1996-10-14T23:33:28Z</dcterms:created>
  <dcterms:modified xsi:type="dcterms:W3CDTF">2019-04-22T19:49:44Z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James Boyle</vt:lpwstr>
  </property>
  <property fmtid="{D5CDD505-2E9C-101B-9397-08002B2CF9AE}" pid="4" name="xd_Signature">
    <vt:lpwstr/>
  </property>
  <property fmtid="{D5CDD505-2E9C-101B-9397-08002B2CF9AE}" pid="5" name="Audience">
    <vt:lpwstr/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Joel Dreessen</vt:lpwstr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Comments">
    <vt:lpwstr/>
  </property>
  <property fmtid="{D5CDD505-2E9C-101B-9397-08002B2CF9AE}" pid="17" name="PublishingPageLayout">
    <vt:lpwstr/>
  </property>
  <property fmtid="{D5CDD505-2E9C-101B-9397-08002B2CF9AE}" pid="18" name="display_urn">
    <vt:lpwstr>System Account</vt:lpwstr>
  </property>
  <property fmtid="{D5CDD505-2E9C-101B-9397-08002B2CF9AE}" pid="19" name="Order">
    <vt:lpwstr>106700.000000000</vt:lpwstr>
  </property>
  <property fmtid="{D5CDD505-2E9C-101B-9397-08002B2CF9AE}" pid="20" name="_SharedFileIndex">
    <vt:lpwstr/>
  </property>
</Properties>
</file>