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<sst xmlns="http://schemas.openxmlformats.org/spreadsheetml/2006/main" count="64" uniqueCount="28">
  <si>
    <t>Aldino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</si>
  <si>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</si>
  <si>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</si>
  <si>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</si>
  <si>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</si>
  <si>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</si>
  <si>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</si>
  <si>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</si>
  <si>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</si>
  <si>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</si>
  <si>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</si>
  <si>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</si>
  <si>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State-wide Max</t>
  </si>
  <si>
    <t>HU-Beltsville</t>
  </si>
  <si>
    <t>Piney Run</t>
  </si>
  <si>
    <t>Site Maximum</t>
  </si>
  <si>
    <t>#</t>
  </si>
  <si>
    <t>Beltsville (CASTNET)</t>
  </si>
  <si>
    <t>Blackwater NWR (CASTNET)</t>
  </si>
  <si>
    <t>Calvert</t>
  </si>
  <si>
    <t>Fair Hill</t>
  </si>
  <si>
    <t>Furley</t>
  </si>
  <si>
    <t>Glen Burnie</t>
  </si>
  <si>
    <t>Horn Point</t>
  </si>
  <si>
    <t>Maryland 8-Hour Ozone Concentrations Exceeding 2015, 70ppb Health-Based Standard</t>
  </si>
  <si>
    <t>(ppb, Preliminary Data)</t>
  </si>
  <si>
    <t>Last updated: 12/20/2020, "CASTNET" are EPA-sponsored monitors.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</si>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</sst>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  <numFmt numFmtId="169" formatCode="mmm\-yyyy"/>
  </numFmts>
  <fonts count="4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66" fontId="7" fillId="34" borderId="21" xfId="57" applyNumberFormat="1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AA8" sqref="AA8"/>
    </sheetView>
  </sheetViews>
  <sheetFormatPr defaultColWidth="9.140625" defaultRowHeight="12.75"/>
  <cols>
    <col min="1" max="1" width="10.8515625" style="1" bestFit="1" customWidth="1"/>
    <col min="2" max="2" width="10.7109375" style="1" customWidth="1"/>
    <col min="3" max="23" width="3.8515625" style="1" customWidth="1"/>
    <col min="24" max="24" width="1.8515625" style="1" customWidth="1"/>
    <col min="25" max="26" width="9.140625" style="1" customWidth="1"/>
    <col min="27" max="27" width="17.8515625" style="1" bestFit="1" customWidth="1"/>
    <col min="28" max="16384" width="9.140625" style="1" customWidth="1"/>
  </cols>
  <sheetData>
    <row r="1" spans="1:23" ht="12.75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/>
    </row>
    <row r="2" spans="1:23" ht="12.75">
      <c r="A2" s="20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</row>
    <row r="3" spans="1:23" ht="142.5" thickBot="1">
      <c r="A3" s="12" t="s">
        <v>16</v>
      </c>
      <c r="B3" s="12" t="s">
        <v>11</v>
      </c>
      <c r="C3" s="13" t="s">
        <v>0</v>
      </c>
      <c r="D3" s="13" t="s">
        <v>17</v>
      </c>
      <c r="E3" s="13" t="s">
        <v>18</v>
      </c>
      <c r="F3" s="13" t="s">
        <v>19</v>
      </c>
      <c r="G3" s="13" t="s">
        <v>1</v>
      </c>
      <c r="H3" s="13" t="s">
        <v>2</v>
      </c>
      <c r="I3" s="13" t="s">
        <v>20</v>
      </c>
      <c r="J3" s="13" t="s">
        <v>3</v>
      </c>
      <c r="K3" s="13" t="s">
        <v>21</v>
      </c>
      <c r="L3" s="13" t="s">
        <v>22</v>
      </c>
      <c r="M3" s="13" t="s">
        <v>4</v>
      </c>
      <c r="N3" s="13" t="s">
        <v>23</v>
      </c>
      <c r="O3" s="13" t="s">
        <v>13</v>
      </c>
      <c r="P3" s="13" t="s">
        <v>5</v>
      </c>
      <c r="Q3" s="13" t="s">
        <v>6</v>
      </c>
      <c r="R3" s="13" t="s">
        <v>7</v>
      </c>
      <c r="S3" s="13" t="s">
        <v>14</v>
      </c>
      <c r="T3" s="13" t="s">
        <v>8</v>
      </c>
      <c r="U3" s="13" t="s">
        <v>9</v>
      </c>
      <c r="V3" s="14" t="s">
        <v>10</v>
      </c>
      <c r="W3" s="15" t="s">
        <v>12</v>
      </c>
    </row>
    <row r="4" spans="1:23" ht="12.75">
      <c r="A4" s="18">
        <v>1</v>
      </c>
      <c r="B4" s="16">
        <v>44335</v>
      </c>
      <c r="C4" s="2">
        <v>77</v>
      </c>
      <c r="D4" s="2"/>
      <c r="E4" s="2"/>
      <c r="F4" s="2"/>
      <c r="G4" s="3">
        <v>71</v>
      </c>
      <c r="H4" s="2">
        <v>75</v>
      </c>
      <c r="I4" s="2">
        <v>72</v>
      </c>
      <c r="J4" s="2"/>
      <c r="K4" s="2"/>
      <c r="L4" s="2"/>
      <c r="M4" s="2"/>
      <c r="N4" s="2"/>
      <c r="O4" s="2" t="s">
        <v>27</v>
      </c>
      <c r="P4" s="2"/>
      <c r="Q4" s="2"/>
      <c r="R4" s="2"/>
      <c r="S4" s="2"/>
      <c r="T4" s="2" t="s">
        <v>27</v>
      </c>
      <c r="U4" s="2"/>
      <c r="V4" s="4"/>
      <c r="W4" s="5">
        <f>MAX(C4:V4)</f>
        <v>77</v>
      </c>
    </row>
    <row r="5" spans="1:23" ht="12.75">
      <c r="A5" s="19">
        <v>2</v>
      </c>
      <c r="B5" s="17">
        <v>44336</v>
      </c>
      <c r="C5" s="6" t="s">
        <v>27</v>
      </c>
      <c r="D5" s="6">
        <v>76</v>
      </c>
      <c r="E5" s="6"/>
      <c r="F5" s="6" t="s">
        <v>27</v>
      </c>
      <c r="G5" s="7" t="s">
        <v>27</v>
      </c>
      <c r="H5" s="6"/>
      <c r="I5" s="6" t="s">
        <v>27</v>
      </c>
      <c r="J5" s="6">
        <v>78</v>
      </c>
      <c r="K5" s="6" t="s">
        <v>27</v>
      </c>
      <c r="L5" s="6" t="s">
        <v>27</v>
      </c>
      <c r="M5" s="6">
        <v>75</v>
      </c>
      <c r="N5" s="6"/>
      <c r="O5" s="6">
        <v>76</v>
      </c>
      <c r="P5" s="6"/>
      <c r="Q5" s="6"/>
      <c r="R5" s="6">
        <v>73</v>
      </c>
      <c r="S5" s="6"/>
      <c r="T5" s="6">
        <v>76</v>
      </c>
      <c r="U5" s="6">
        <v>74</v>
      </c>
      <c r="V5" s="8"/>
      <c r="W5" s="5">
        <f aca="true" t="shared" si="0" ref="W5:W20">MAX(C5:V5)</f>
        <v>78</v>
      </c>
    </row>
    <row r="6" spans="1:23" ht="12.75">
      <c r="A6" s="19">
        <v>3</v>
      </c>
      <c r="B6" s="17">
        <v>44337</v>
      </c>
      <c r="C6" s="6" t="s">
        <v>27</v>
      </c>
      <c r="D6" s="6" t="s">
        <v>27</v>
      </c>
      <c r="E6" s="6"/>
      <c r="F6" s="6"/>
      <c r="G6" s="6" t="s">
        <v>27</v>
      </c>
      <c r="H6" s="6" t="s">
        <v>27</v>
      </c>
      <c r="I6" s="6" t="s">
        <v>27</v>
      </c>
      <c r="J6" s="6"/>
      <c r="K6" s="6"/>
      <c r="L6" s="6" t="s">
        <v>27</v>
      </c>
      <c r="M6" s="6"/>
      <c r="N6" s="6"/>
      <c r="O6" s="6" t="s">
        <v>27</v>
      </c>
      <c r="P6" s="6"/>
      <c r="Q6" s="6"/>
      <c r="R6" s="6"/>
      <c r="S6" s="6"/>
      <c r="T6" s="7">
        <v>74</v>
      </c>
      <c r="U6" s="6"/>
      <c r="V6" s="9"/>
      <c r="W6" s="5">
        <f t="shared" si="0"/>
        <v>74</v>
      </c>
    </row>
    <row r="7" spans="1:23" ht="12.75">
      <c r="A7" s="19">
        <v>4</v>
      </c>
      <c r="B7" s="17">
        <v>44338</v>
      </c>
      <c r="C7" s="6">
        <v>72</v>
      </c>
      <c r="D7" s="6"/>
      <c r="E7" s="6"/>
      <c r="F7" s="6"/>
      <c r="G7" s="6"/>
      <c r="H7" s="6"/>
      <c r="I7" s="6" t="s">
        <v>27</v>
      </c>
      <c r="J7" s="6"/>
      <c r="K7" s="6"/>
      <c r="L7" s="6" t="s">
        <v>27</v>
      </c>
      <c r="M7" s="6"/>
      <c r="N7" s="6"/>
      <c r="O7" s="6"/>
      <c r="P7" s="6"/>
      <c r="Q7" s="6"/>
      <c r="R7" s="6"/>
      <c r="S7" s="6"/>
      <c r="T7" s="7"/>
      <c r="U7" s="6"/>
      <c r="V7" s="9"/>
      <c r="W7" s="5">
        <f t="shared" si="0"/>
        <v>72</v>
      </c>
    </row>
    <row r="8" spans="1:23" ht="12.75">
      <c r="A8" s="19">
        <v>5</v>
      </c>
      <c r="B8" s="17">
        <v>44352</v>
      </c>
      <c r="C8" s="6">
        <v>77</v>
      </c>
      <c r="D8" s="6">
        <v>72</v>
      </c>
      <c r="E8" s="6"/>
      <c r="F8" s="6"/>
      <c r="G8" s="6">
        <v>74</v>
      </c>
      <c r="H8" s="6">
        <v>74</v>
      </c>
      <c r="I8" s="6">
        <v>75</v>
      </c>
      <c r="J8" s="6"/>
      <c r="K8" s="6"/>
      <c r="L8" s="6">
        <v>71</v>
      </c>
      <c r="M8" s="6"/>
      <c r="N8" s="6"/>
      <c r="O8" s="6"/>
      <c r="P8" s="6">
        <v>73</v>
      </c>
      <c r="Q8" s="6"/>
      <c r="R8" s="6">
        <v>73</v>
      </c>
      <c r="S8" s="6"/>
      <c r="T8" s="7"/>
      <c r="U8" s="6"/>
      <c r="V8" s="9"/>
      <c r="W8" s="5">
        <f t="shared" si="0"/>
        <v>77</v>
      </c>
    </row>
    <row r="9" spans="1:23" ht="12.75">
      <c r="A9" s="19">
        <v>6</v>
      </c>
      <c r="B9" s="17">
        <v>44353</v>
      </c>
      <c r="C9" s="7"/>
      <c r="D9" s="7"/>
      <c r="E9" s="7"/>
      <c r="F9" s="7"/>
      <c r="G9" s="6">
        <v>73</v>
      </c>
      <c r="H9" s="7">
        <v>73</v>
      </c>
      <c r="I9" s="6" t="s">
        <v>27</v>
      </c>
      <c r="J9" s="7"/>
      <c r="K9" s="7"/>
      <c r="L9" s="7"/>
      <c r="M9" s="6"/>
      <c r="N9" s="6"/>
      <c r="O9" s="7"/>
      <c r="P9" s="7" t="s">
        <v>27</v>
      </c>
      <c r="Q9" s="6"/>
      <c r="R9" s="6" t="s">
        <v>27</v>
      </c>
      <c r="S9" s="6"/>
      <c r="T9" s="7"/>
      <c r="U9" s="6"/>
      <c r="V9" s="8"/>
      <c r="W9" s="5">
        <f t="shared" si="0"/>
        <v>73</v>
      </c>
    </row>
    <row r="10" spans="1:23" ht="12.75">
      <c r="A10" s="19">
        <v>7</v>
      </c>
      <c r="B10" s="17">
        <v>44365</v>
      </c>
      <c r="C10" s="6">
        <v>71</v>
      </c>
      <c r="D10" s="6"/>
      <c r="E10" s="6"/>
      <c r="F10" s="7"/>
      <c r="G10" s="6" t="s">
        <v>27</v>
      </c>
      <c r="H10" s="7"/>
      <c r="I10" s="6" t="s">
        <v>27</v>
      </c>
      <c r="J10" s="7"/>
      <c r="K10" s="6"/>
      <c r="L10" s="6"/>
      <c r="M10" s="6"/>
      <c r="N10" s="6"/>
      <c r="O10" s="6"/>
      <c r="P10" s="6" t="s">
        <v>27</v>
      </c>
      <c r="Q10" s="6"/>
      <c r="R10" s="7" t="s">
        <v>27</v>
      </c>
      <c r="S10" s="7"/>
      <c r="T10" s="6"/>
      <c r="U10" s="6"/>
      <c r="V10" s="8"/>
      <c r="W10" s="5">
        <f t="shared" si="0"/>
        <v>71</v>
      </c>
    </row>
    <row r="11" spans="1:23" ht="12.75">
      <c r="A11" s="19">
        <v>8</v>
      </c>
      <c r="B11" s="17">
        <v>44377</v>
      </c>
      <c r="C11" s="6" t="s">
        <v>27</v>
      </c>
      <c r="D11" s="6"/>
      <c r="E11" s="6"/>
      <c r="F11" s="6"/>
      <c r="G11" s="6">
        <v>73</v>
      </c>
      <c r="H11" s="6"/>
      <c r="I11" s="7" t="s">
        <v>27</v>
      </c>
      <c r="J11" s="6"/>
      <c r="K11" s="6"/>
      <c r="L11" s="6"/>
      <c r="M11" s="7" t="s">
        <v>27</v>
      </c>
      <c r="N11" s="7"/>
      <c r="O11" s="6"/>
      <c r="P11" s="6"/>
      <c r="Q11" s="6"/>
      <c r="R11" s="6"/>
      <c r="S11" s="6"/>
      <c r="T11" s="6"/>
      <c r="U11" s="6"/>
      <c r="V11" s="9"/>
      <c r="W11" s="5">
        <f t="shared" si="0"/>
        <v>73</v>
      </c>
    </row>
    <row r="12" spans="1:23" ht="12.75">
      <c r="A12" s="19">
        <v>9</v>
      </c>
      <c r="B12" s="17">
        <v>44383</v>
      </c>
      <c r="C12" s="7" t="s">
        <v>27</v>
      </c>
      <c r="D12" s="7"/>
      <c r="E12" s="7"/>
      <c r="F12" s="7"/>
      <c r="G12" s="7"/>
      <c r="H12" s="7"/>
      <c r="I12" s="6">
        <v>71</v>
      </c>
      <c r="J12" s="7"/>
      <c r="K12" s="7"/>
      <c r="L12" s="7"/>
      <c r="M12" s="6"/>
      <c r="N12" s="6"/>
      <c r="O12" s="7"/>
      <c r="P12" s="7"/>
      <c r="Q12" s="6"/>
      <c r="R12" s="6"/>
      <c r="S12" s="6"/>
      <c r="T12" s="6"/>
      <c r="U12" s="7"/>
      <c r="V12" s="8"/>
      <c r="W12" s="5">
        <f t="shared" si="0"/>
        <v>71</v>
      </c>
    </row>
    <row r="13" spans="1:23" ht="12.75">
      <c r="A13" s="19">
        <v>10</v>
      </c>
      <c r="B13" s="17">
        <v>44384</v>
      </c>
      <c r="C13" s="6"/>
      <c r="D13" s="6"/>
      <c r="E13" s="6"/>
      <c r="F13" s="6"/>
      <c r="G13" s="7"/>
      <c r="H13" s="6">
        <v>73</v>
      </c>
      <c r="I13" s="6"/>
      <c r="J13" s="7"/>
      <c r="K13" s="6"/>
      <c r="L13" s="6"/>
      <c r="M13" s="6"/>
      <c r="N13" s="6"/>
      <c r="O13" s="6"/>
      <c r="P13" s="6"/>
      <c r="Q13" s="6"/>
      <c r="R13" s="7"/>
      <c r="S13" s="7"/>
      <c r="T13" s="6"/>
      <c r="U13" s="7"/>
      <c r="V13" s="9"/>
      <c r="W13" s="5">
        <f t="shared" si="0"/>
        <v>73</v>
      </c>
    </row>
    <row r="14" spans="1:23" ht="12.75">
      <c r="A14" s="19">
        <v>11</v>
      </c>
      <c r="B14" s="17">
        <v>44397</v>
      </c>
      <c r="C14" s="7"/>
      <c r="D14" s="7"/>
      <c r="E14" s="7"/>
      <c r="F14" s="7"/>
      <c r="G14" s="6"/>
      <c r="H14" s="7">
        <v>78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  <c r="W14" s="5">
        <f t="shared" si="0"/>
        <v>78</v>
      </c>
    </row>
    <row r="15" spans="1:23" ht="12.75">
      <c r="A15" s="19">
        <v>12</v>
      </c>
      <c r="B15" s="17">
        <v>44404</v>
      </c>
      <c r="C15" s="7"/>
      <c r="D15" s="7">
        <v>71</v>
      </c>
      <c r="E15" s="7"/>
      <c r="F15" s="7"/>
      <c r="G15" s="7">
        <v>73</v>
      </c>
      <c r="H15" s="7">
        <v>78</v>
      </c>
      <c r="I15" s="7"/>
      <c r="J15" s="7" t="s">
        <v>27</v>
      </c>
      <c r="K15" s="7" t="s">
        <v>27</v>
      </c>
      <c r="L15" s="7" t="s">
        <v>27</v>
      </c>
      <c r="M15" s="7"/>
      <c r="N15" s="7"/>
      <c r="O15" s="7"/>
      <c r="P15" s="7"/>
      <c r="Q15" s="7"/>
      <c r="R15" s="7"/>
      <c r="S15" s="7"/>
      <c r="T15" s="7"/>
      <c r="U15" s="7"/>
      <c r="V15" s="8"/>
      <c r="W15" s="5">
        <f t="shared" si="0"/>
        <v>78</v>
      </c>
    </row>
    <row r="16" spans="1:23" ht="12.75">
      <c r="A16" s="19">
        <v>13</v>
      </c>
      <c r="B16" s="17">
        <v>44405</v>
      </c>
      <c r="C16" s="7"/>
      <c r="D16" s="7" t="s">
        <v>27</v>
      </c>
      <c r="E16" s="7"/>
      <c r="F16" s="6">
        <v>72</v>
      </c>
      <c r="G16" s="6" t="s">
        <v>27</v>
      </c>
      <c r="H16" s="7">
        <v>73</v>
      </c>
      <c r="I16" s="6"/>
      <c r="J16" s="6"/>
      <c r="K16" s="6"/>
      <c r="L16" s="6" t="s">
        <v>27</v>
      </c>
      <c r="M16" s="6"/>
      <c r="N16" s="6">
        <v>72</v>
      </c>
      <c r="O16" s="7"/>
      <c r="P16" s="6" t="s">
        <v>27</v>
      </c>
      <c r="Q16" s="6">
        <v>72</v>
      </c>
      <c r="R16" s="6">
        <v>74</v>
      </c>
      <c r="S16" s="6"/>
      <c r="T16" s="6"/>
      <c r="U16" s="6"/>
      <c r="V16" s="8">
        <v>72</v>
      </c>
      <c r="W16" s="5">
        <f t="shared" si="0"/>
        <v>74</v>
      </c>
    </row>
    <row r="17" spans="1:23" ht="12.75">
      <c r="A17" s="19">
        <v>14</v>
      </c>
      <c r="B17" s="17">
        <v>44414</v>
      </c>
      <c r="C17" s="6">
        <v>72</v>
      </c>
      <c r="D17" s="6"/>
      <c r="E17" s="6"/>
      <c r="F17" s="6"/>
      <c r="G17" s="6">
        <v>71</v>
      </c>
      <c r="H17" s="6">
        <v>72</v>
      </c>
      <c r="I17" s="6"/>
      <c r="J17" s="6"/>
      <c r="K17" s="6"/>
      <c r="L17" s="6" t="s">
        <v>27</v>
      </c>
      <c r="M17" s="7"/>
      <c r="N17" s="7"/>
      <c r="O17" s="6"/>
      <c r="P17" s="6"/>
      <c r="Q17" s="6">
        <v>72</v>
      </c>
      <c r="R17" s="6"/>
      <c r="S17" s="6"/>
      <c r="T17" s="6"/>
      <c r="U17" s="6"/>
      <c r="V17" s="9"/>
      <c r="W17" s="5">
        <f t="shared" si="0"/>
        <v>72</v>
      </c>
    </row>
    <row r="18" spans="1:23" ht="12.75">
      <c r="A18" s="19">
        <v>15</v>
      </c>
      <c r="B18" s="17">
        <v>44420</v>
      </c>
      <c r="C18" s="6">
        <v>71</v>
      </c>
      <c r="D18" s="6"/>
      <c r="E18" s="6"/>
      <c r="F18" s="6"/>
      <c r="G18" s="6"/>
      <c r="H18" s="6"/>
      <c r="I18" s="7"/>
      <c r="J18" s="6"/>
      <c r="K18" s="6"/>
      <c r="L18" s="6"/>
      <c r="M18" s="7"/>
      <c r="N18" s="7"/>
      <c r="O18" s="6"/>
      <c r="P18" s="6"/>
      <c r="Q18" s="6"/>
      <c r="R18" s="6"/>
      <c r="S18" s="6"/>
      <c r="T18" s="7"/>
      <c r="U18" s="7"/>
      <c r="V18" s="9"/>
      <c r="W18" s="5">
        <f t="shared" si="0"/>
        <v>71</v>
      </c>
    </row>
    <row r="19" spans="1:23" ht="12.75">
      <c r="A19" s="19">
        <v>16</v>
      </c>
      <c r="B19" s="17">
        <v>44421</v>
      </c>
      <c r="C19" s="6"/>
      <c r="D19" s="6"/>
      <c r="E19" s="6"/>
      <c r="F19" s="6"/>
      <c r="G19" s="6"/>
      <c r="H19" s="6">
        <v>78</v>
      </c>
      <c r="I19" s="7"/>
      <c r="J19" s="6"/>
      <c r="K19" s="6"/>
      <c r="L19" s="6"/>
      <c r="M19" s="7"/>
      <c r="N19" s="7"/>
      <c r="O19" s="6"/>
      <c r="P19" s="6"/>
      <c r="Q19" s="6"/>
      <c r="R19" s="6"/>
      <c r="S19" s="6"/>
      <c r="T19" s="7"/>
      <c r="U19" s="7"/>
      <c r="V19" s="9"/>
      <c r="W19" s="5">
        <f t="shared" si="0"/>
        <v>78</v>
      </c>
    </row>
    <row r="20" spans="1:23" ht="13.5" thickBot="1">
      <c r="A20" s="19">
        <v>17</v>
      </c>
      <c r="B20" s="17">
        <v>44433</v>
      </c>
      <c r="C20" s="7"/>
      <c r="D20" s="7">
        <v>79</v>
      </c>
      <c r="E20" s="7"/>
      <c r="F20" s="7"/>
      <c r="G20" s="7"/>
      <c r="H20" s="7">
        <v>71</v>
      </c>
      <c r="I20" s="7" t="s">
        <v>27</v>
      </c>
      <c r="J20" s="7"/>
      <c r="K20" s="7"/>
      <c r="L20" s="7"/>
      <c r="M20" s="7"/>
      <c r="N20" s="7"/>
      <c r="O20" s="7">
        <v>71</v>
      </c>
      <c r="P20" s="7"/>
      <c r="Q20" s="7">
        <v>82</v>
      </c>
      <c r="R20" s="7"/>
      <c r="S20" s="7"/>
      <c r="T20" s="7">
        <v>74</v>
      </c>
      <c r="U20" s="7"/>
      <c r="V20" s="9"/>
      <c r="W20" s="5">
        <f t="shared" si="0"/>
        <v>82</v>
      </c>
    </row>
    <row r="21" spans="1:23" ht="13.5" thickBot="1">
      <c r="A21" s="23" t="s">
        <v>15</v>
      </c>
      <c r="B21" s="24"/>
      <c r="C21" s="10">
        <f>IF((MAX(C4:C20)=0),"-",MAX(C4:C20))</f>
        <v>77</v>
      </c>
      <c r="D21" s="10">
        <f>IF((MAX(D4:D20)=0),"-",MAX(D4:D20))</f>
        <v>79</v>
      </c>
      <c r="E21" s="10" t="str">
        <f>IF((MAX(E4:E20)=0),"-",MAX(E4:E20))</f>
        <v>-</v>
      </c>
      <c r="F21" s="10">
        <f>IF((MAX(F4:F20)=0),"-",MAX(F4:F20))</f>
        <v>72</v>
      </c>
      <c r="G21" s="10">
        <f>IF((MAX(G4:G20)=0),"-",MAX(G4:G20))</f>
        <v>74</v>
      </c>
      <c r="H21" s="10">
        <f>IF((MAX(H4:H20)=0),"-",MAX(H4:H20))</f>
        <v>78</v>
      </c>
      <c r="I21" s="10">
        <f>IF((MAX(I4:I20)=0),"-",MAX(I4:I20))</f>
        <v>75</v>
      </c>
      <c r="J21" s="10">
        <f>IF((MAX(J4:J20)=0),"-",MAX(J4:J20))</f>
        <v>78</v>
      </c>
      <c r="K21" s="10" t="str">
        <f>IF((MAX(K4:K20)=0),"-",MAX(K4:K20))</f>
        <v>-</v>
      </c>
      <c r="L21" s="10">
        <f>IF((MAX(L4:L20)=0),"-",MAX(L4:L20))</f>
        <v>71</v>
      </c>
      <c r="M21" s="10">
        <f>IF((MAX(M4:M20)=0),"-",MAX(M4:M20))</f>
        <v>75</v>
      </c>
      <c r="N21" s="10">
        <f>IF((MAX(N4:N20)=0),"-",MAX(N4:N20))</f>
        <v>72</v>
      </c>
      <c r="O21" s="10">
        <f>IF((MAX(O4:O20)=0),"-",MAX(O4:O20))</f>
        <v>76</v>
      </c>
      <c r="P21" s="10">
        <f>IF((MAX(P4:P20)=0),"-",MAX(P4:P20))</f>
        <v>73</v>
      </c>
      <c r="Q21" s="10">
        <f>IF((MAX(Q4:Q20)=0),"-",MAX(Q4:Q20))</f>
        <v>82</v>
      </c>
      <c r="R21" s="10">
        <f>IF((MAX(R4:R20)=0),"-",MAX(R4:R20))</f>
        <v>74</v>
      </c>
      <c r="S21" s="10" t="str">
        <f>IF((MAX(S4:S20)=0),"-",MAX(S4:S20))</f>
        <v>-</v>
      </c>
      <c r="T21" s="10">
        <f>IF((MAX(T4:T20)=0),"-",MAX(T4:T20))</f>
        <v>76</v>
      </c>
      <c r="U21" s="10">
        <f>IF((MAX(U4:U20)=0),"-",MAX(U4:U20))</f>
        <v>74</v>
      </c>
      <c r="V21" s="10">
        <f>IF((MAX(V4:V20)=0),"-",MAX(V4:V20))</f>
        <v>72</v>
      </c>
      <c r="W21" s="11">
        <f>MAX(C21:V21)</f>
        <v>82</v>
      </c>
    </row>
    <row r="22" spans="1:23" ht="12.75">
      <c r="A22" s="25" t="s">
        <v>26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</row>
    <row r="31" ht="12.75" customHeight="1"/>
    <row r="32" ht="13.5" customHeight="1"/>
    <row r="33" ht="20.25" customHeight="1"/>
    <row r="34" ht="13.5" customHeight="1"/>
  </sheetData>
  <sheetProtection/>
  <mergeCells count="4">
    <mergeCell ref="A1:W1"/>
    <mergeCell ref="A2:W2"/>
    <mergeCell ref="A21:B21"/>
    <mergeCell ref="A22:W22"/>
  </mergeCells>
  <conditionalFormatting sqref="A4:W20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  <ignoredErrors>
    <ignoredError sqref="W20 W4:W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Dreessen</dc:creator>
  <cp:keywords/>
  <dc:description/>
  <cp:lastModifiedBy>James Boyle</cp:lastModifiedBy>
  <cp:lastPrinted>2013-06-17T14:17:15Z</cp:lastPrinted>
  <dcterms:created xsi:type="dcterms:W3CDTF">1996-10-14T23:33:28Z</dcterms:created>
  <dcterms:modified xsi:type="dcterms:W3CDTF">2021-12-20T19:23:39Z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PageLayout">
    <vt:lpwstr/>
  </property>
  <property fmtid="{D5CDD505-2E9C-101B-9397-08002B2CF9AE}" pid="10" name="display_urn:schemas-microsoft-com:office:office#Editor">
    <vt:lpwstr>James Boyle</vt:lpwstr>
  </property>
  <property fmtid="{D5CDD505-2E9C-101B-9397-08002B2CF9AE}" pid="11" name="xd_Signature">
    <vt:lpwstr/>
  </property>
  <property fmtid="{D5CDD505-2E9C-101B-9397-08002B2CF9AE}" pid="12" name="Order">
    <vt:lpwstr>43100.0000000000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PublishingVariationGroupID">
    <vt:lpwstr/>
  </property>
  <property fmtid="{D5CDD505-2E9C-101B-9397-08002B2CF9AE}" pid="16" name="display_urn:schemas-microsoft-com:office:office#Author">
    <vt:lpwstr>James Boyle</vt:lpwstr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display_urn">
    <vt:lpwstr>System Account</vt:lpwstr>
  </property>
  <property fmtid="{D5CDD505-2E9C-101B-9397-08002B2CF9AE}" pid="20" name="_SharedFileIndex">
    <vt:lpwstr/>
  </property>
</Properties>
</file>